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drawings/drawing1.xml" ContentType="application/vnd.openxmlformats-officedocument.drawing+xml"/>
  <Override PartName="/xl/comments1.xml" ContentType="application/vnd.openxmlformats-officedocument.spreadsheetml.comments+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Blatt 1" sheetId="1" r:id="rId4"/>
  </sheets>
</workbook>
</file>

<file path=xl/comments1.xml><?xml version="1.0" encoding="utf-8"?>
<comments xmlns="http://schemas.openxmlformats.org/spreadsheetml/2006/main">
  <authors>
    <author>LM</author>
  </authors>
  <commentList>
    <comment ref="A1" authorId="0">
      <text>
        <r>
          <rPr>
            <sz val="11"/>
            <color indexed="8"/>
            <rFont val="Helvetica Neue"/>
          </rPr>
          <t>LM:
Bitte beachten Sie das wir die Bestellung am Vortag bis 17.00 Uhr benötigen. Sie können uns unter 07541/71990 erreichen oder eine Email an: bestellung@webers-backstube.de schicken. Samstag und Sonntags ist unser Büro nur vormittags besetzt, bitte geben Sie uns die Bestellung an diesen Tagen bis 12.00 Uhr ausschließlich per Email durch. Sollten wir nichts von Ihnen hören, nehmen wir die Bestellvorlage.
Bitte beachten Sie, dass wir in der Produktion nur eine gewisse Menge bei Änderungen einplanen können, bei den Broten +/- 5 Stück bei den Brötchen +/- 30 Stück. Sollten Sie eine größere Menge an Broten oder Brötchen benötigen, bitte diese 2 Tage im Voraus bestellen. Sonderbestellungen (Burger Brötchen / Fladenbrot) benötigen wir auch zwei Tage im Voraus.</t>
        </r>
      </text>
    </comment>
  </commentList>
</comments>
</file>

<file path=xl/sharedStrings.xml><?xml version="1.0" encoding="utf-8"?>
<sst xmlns="http://schemas.openxmlformats.org/spreadsheetml/2006/main" uniqueCount="28">
  <si>
    <t>Backstube Kloos V 2 SM 3/2023</t>
  </si>
  <si>
    <t>Art.-Nr.</t>
  </si>
  <si>
    <t>Bezeichnung</t>
  </si>
  <si>
    <t>Masse</t>
  </si>
  <si>
    <t>Preis 2023</t>
  </si>
  <si>
    <t>Weckle</t>
  </si>
  <si>
    <t>Summe</t>
  </si>
  <si>
    <t>Stuttgarter (Weizenbrötchen)</t>
  </si>
  <si>
    <t>Kürbiskernbrötchen</t>
  </si>
  <si>
    <t>Vierkornbrötchen</t>
  </si>
  <si>
    <t>Dinkelvollkornbrötchen</t>
  </si>
  <si>
    <t>Laugenbrötchen</t>
  </si>
  <si>
    <t>Brot</t>
  </si>
  <si>
    <t>Kloos Kruste (Sauerteig)</t>
  </si>
  <si>
    <t>Bauernlaib</t>
  </si>
  <si>
    <t>Franz. Baguette</t>
  </si>
  <si>
    <t>Dinkelvollkornbrot</t>
  </si>
  <si>
    <t>4-Ur-Kornbrot</t>
  </si>
  <si>
    <t>Zopfbrot</t>
  </si>
  <si>
    <t>Anderes</t>
  </si>
  <si>
    <t>Seele</t>
  </si>
  <si>
    <t>Laugenbrezel</t>
  </si>
  <si>
    <t>Laugenstange</t>
  </si>
  <si>
    <t>Buttercroissant</t>
  </si>
  <si>
    <t>Schokocroissant</t>
  </si>
  <si>
    <t>Kuchen</t>
  </si>
  <si>
    <t>Masse (Brot)</t>
  </si>
  <si>
    <t>Kosten</t>
  </si>
</sst>
</file>

<file path=xl/styles.xml><?xml version="1.0" encoding="utf-8"?>
<styleSheet xmlns="http://schemas.openxmlformats.org/spreadsheetml/2006/main">
  <numFmts count="5">
    <numFmt numFmtId="0" formatCode="General"/>
    <numFmt numFmtId="59" formatCode="ddd, d. mmm yyyy"/>
    <numFmt numFmtId="60" formatCode="[$€-2] 0.00"/>
    <numFmt numFmtId="61" formatCode="#,###&quot; g&quot;"/>
    <numFmt numFmtId="62" formatCode="[$€-2] #,##0.00"/>
  </numFmts>
  <fonts count="12">
    <font>
      <sz val="10"/>
      <color indexed="8"/>
      <name val="Helvetica Neue"/>
    </font>
    <font>
      <sz val="12"/>
      <color indexed="8"/>
      <name val="Helvetica Neue"/>
    </font>
    <font>
      <b val="1"/>
      <sz val="12"/>
      <color indexed="8"/>
      <name val="Helvetica Neue"/>
    </font>
    <font>
      <b val="1"/>
      <shadow val="1"/>
      <sz val="15"/>
      <color indexed="8"/>
      <name val="Helvetica Neue"/>
    </font>
    <font>
      <sz val="11"/>
      <color indexed="8"/>
      <name val="Helvetica Neue"/>
    </font>
    <font>
      <b val="1"/>
      <sz val="10"/>
      <color indexed="8"/>
      <name val="Helvetica Neue"/>
    </font>
    <font>
      <sz val="9"/>
      <color indexed="8"/>
      <name val="Helvetica"/>
    </font>
    <font>
      <sz val="6"/>
      <color indexed="8"/>
      <name val="Helvetica"/>
    </font>
    <font>
      <sz val="8"/>
      <color indexed="8"/>
      <name val="Helvetica Neue Light"/>
    </font>
    <font>
      <b val="1"/>
      <sz val="8"/>
      <color indexed="8"/>
      <name val="Helvetica Neue"/>
    </font>
    <font>
      <sz val="7"/>
      <color indexed="8"/>
      <name val="Helvetica"/>
    </font>
    <font>
      <sz val="7"/>
      <color indexed="8"/>
      <name val="Helvetica Neue"/>
    </font>
  </fonts>
  <fills count="7">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
      <patternFill patternType="solid">
        <fgColor indexed="13"/>
        <bgColor auto="1"/>
      </patternFill>
    </fill>
    <fill>
      <patternFill patternType="solid">
        <fgColor indexed="15"/>
        <bgColor auto="1"/>
      </patternFill>
    </fill>
  </fills>
  <borders count="29">
    <border>
      <left/>
      <right/>
      <top/>
      <bottom/>
      <diagonal/>
    </border>
    <border>
      <left style="thin">
        <color indexed="9"/>
      </left>
      <right style="thin">
        <color indexed="9"/>
      </right>
      <top style="thin">
        <color indexed="9"/>
      </top>
      <bottom style="thin">
        <color indexed="9"/>
      </bottom>
      <diagonal/>
    </border>
    <border>
      <left style="thin">
        <color indexed="9"/>
      </left>
      <right style="thin">
        <color indexed="11"/>
      </right>
      <top style="thin">
        <color indexed="9"/>
      </top>
      <bottom style="thin">
        <color indexed="9"/>
      </bottom>
      <diagonal/>
    </border>
    <border>
      <left style="thin">
        <color indexed="11"/>
      </left>
      <right style="thin">
        <color indexed="9"/>
      </right>
      <top style="thin">
        <color indexed="9"/>
      </top>
      <bottom style="thin">
        <color indexed="11"/>
      </bottom>
      <diagonal/>
    </border>
    <border>
      <left style="thin">
        <color indexed="9"/>
      </left>
      <right style="thin">
        <color indexed="11"/>
      </right>
      <top style="thin">
        <color indexed="9"/>
      </top>
      <bottom style="thin">
        <color indexed="11"/>
      </bottom>
      <diagonal/>
    </border>
    <border>
      <left style="thin">
        <color indexed="11"/>
      </left>
      <right style="thin">
        <color indexed="11"/>
      </right>
      <top style="thin">
        <color indexed="9"/>
      </top>
      <bottom style="thin">
        <color indexed="11"/>
      </bottom>
      <diagonal/>
    </border>
    <border>
      <left style="thin">
        <color indexed="9"/>
      </left>
      <right style="thin">
        <color indexed="9"/>
      </right>
      <top style="thin">
        <color indexed="9"/>
      </top>
      <bottom style="medium">
        <color indexed="9"/>
      </bottom>
      <diagonal/>
    </border>
    <border>
      <left style="thin">
        <color indexed="9"/>
      </left>
      <right style="thin">
        <color indexed="11"/>
      </right>
      <top style="thin">
        <color indexed="9"/>
      </top>
      <bottom style="medium">
        <color indexed="9"/>
      </bottom>
      <diagonal/>
    </border>
    <border>
      <left style="thin">
        <color indexed="11"/>
      </left>
      <right style="thin">
        <color indexed="9"/>
      </right>
      <top style="thin">
        <color indexed="11"/>
      </top>
      <bottom style="medium">
        <color indexed="9"/>
      </bottom>
      <diagonal/>
    </border>
    <border>
      <left style="thin">
        <color indexed="9"/>
      </left>
      <right style="thin">
        <color indexed="9"/>
      </right>
      <top style="thin">
        <color indexed="11"/>
      </top>
      <bottom style="medium">
        <color indexed="9"/>
      </bottom>
      <diagonal/>
    </border>
    <border>
      <left style="thin">
        <color indexed="9"/>
      </left>
      <right style="thin">
        <color indexed="11"/>
      </right>
      <top style="thin">
        <color indexed="11"/>
      </top>
      <bottom style="medium">
        <color indexed="9"/>
      </bottom>
      <diagonal/>
    </border>
    <border>
      <left style="thin">
        <color indexed="11"/>
      </left>
      <right style="thin">
        <color indexed="11"/>
      </right>
      <top style="thin">
        <color indexed="11"/>
      </top>
      <bottom style="medium">
        <color indexed="9"/>
      </bottom>
      <diagonal/>
    </border>
    <border>
      <left style="thin">
        <color indexed="11"/>
      </left>
      <right style="thin">
        <color indexed="11"/>
      </right>
      <top style="thin">
        <color indexed="9"/>
      </top>
      <bottom style="medium">
        <color indexed="9"/>
      </bottom>
      <diagonal/>
    </border>
    <border>
      <left style="thin">
        <color indexed="9"/>
      </left>
      <right style="thin">
        <color indexed="9"/>
      </right>
      <top style="medium">
        <color indexed="9"/>
      </top>
      <bottom style="thin">
        <color indexed="14"/>
      </bottom>
      <diagonal/>
    </border>
    <border>
      <left style="thin">
        <color indexed="9"/>
      </left>
      <right style="thin">
        <color indexed="11"/>
      </right>
      <top style="medium">
        <color indexed="9"/>
      </top>
      <bottom style="thin">
        <color indexed="11"/>
      </bottom>
      <diagonal/>
    </border>
    <border>
      <left style="thin">
        <color indexed="11"/>
      </left>
      <right style="thin">
        <color indexed="9"/>
      </right>
      <top style="medium">
        <color indexed="9"/>
      </top>
      <bottom style="thin">
        <color indexed="11"/>
      </bottom>
      <diagonal/>
    </border>
    <border>
      <left style="thin">
        <color indexed="9"/>
      </left>
      <right style="thin">
        <color indexed="9"/>
      </right>
      <top style="medium">
        <color indexed="9"/>
      </top>
      <bottom style="thin">
        <color indexed="11"/>
      </bottom>
      <diagonal/>
    </border>
    <border>
      <left style="thin">
        <color indexed="11"/>
      </left>
      <right style="thin">
        <color indexed="11"/>
      </right>
      <top style="medium">
        <color indexed="9"/>
      </top>
      <bottom style="thin">
        <color indexed="11"/>
      </bottom>
      <diagonal/>
    </border>
    <border>
      <left style="thin">
        <color indexed="9"/>
      </left>
      <right style="thin">
        <color indexed="9"/>
      </right>
      <top style="thin">
        <color indexed="14"/>
      </top>
      <bottom style="thin">
        <color indexed="14"/>
      </bottom>
      <diagonal/>
    </border>
    <border>
      <left style="thin">
        <color indexed="9"/>
      </left>
      <right style="thin">
        <color indexed="11"/>
      </right>
      <top style="thin">
        <color indexed="11"/>
      </top>
      <bottom style="thin">
        <color indexed="11"/>
      </bottom>
      <diagonal/>
    </border>
    <border>
      <left style="thin">
        <color indexed="11"/>
      </left>
      <right style="thin">
        <color indexed="9"/>
      </right>
      <top style="thin">
        <color indexed="11"/>
      </top>
      <bottom style="thin">
        <color indexed="11"/>
      </bottom>
      <diagonal/>
    </border>
    <border>
      <left style="thin">
        <color indexed="9"/>
      </left>
      <right style="thin">
        <color indexed="9"/>
      </right>
      <top style="thin">
        <color indexed="11"/>
      </top>
      <bottom style="thin">
        <color indexed="11"/>
      </bottom>
      <diagonal/>
    </border>
    <border>
      <left style="thin">
        <color indexed="11"/>
      </left>
      <right style="thin">
        <color indexed="11"/>
      </right>
      <top style="thin">
        <color indexed="11"/>
      </top>
      <bottom style="thin">
        <color indexed="11"/>
      </bottom>
      <diagonal/>
    </border>
    <border>
      <left style="thin">
        <color indexed="9"/>
      </left>
      <right style="thin">
        <color indexed="9"/>
      </right>
      <top style="thin">
        <color indexed="14"/>
      </top>
      <bottom style="thin">
        <color indexed="11"/>
      </bottom>
      <diagonal/>
    </border>
    <border>
      <left style="thin">
        <color indexed="9"/>
      </left>
      <right style="thin">
        <color indexed="9"/>
      </right>
      <top style="thin">
        <color indexed="11"/>
      </top>
      <bottom style="thin">
        <color indexed="9"/>
      </bottom>
      <diagonal/>
    </border>
    <border>
      <left style="thin">
        <color indexed="9"/>
      </left>
      <right style="thin">
        <color indexed="11"/>
      </right>
      <top style="thin">
        <color indexed="11"/>
      </top>
      <bottom style="thin">
        <color indexed="9"/>
      </bottom>
      <diagonal/>
    </border>
    <border>
      <left style="thin">
        <color indexed="11"/>
      </left>
      <right style="thin">
        <color indexed="9"/>
      </right>
      <top style="thin">
        <color indexed="11"/>
      </top>
      <bottom style="thin">
        <color indexed="9"/>
      </bottom>
      <diagonal/>
    </border>
    <border>
      <left style="thin">
        <color indexed="11"/>
      </left>
      <right style="thin">
        <color indexed="11"/>
      </right>
      <top style="thin">
        <color indexed="11"/>
      </top>
      <bottom style="thin">
        <color indexed="9"/>
      </bottom>
      <diagonal/>
    </border>
    <border>
      <left style="thin">
        <color indexed="9"/>
      </left>
      <right style="thin">
        <color indexed="9"/>
      </right>
      <top style="thin">
        <color indexed="9"/>
      </top>
      <bottom style="thin">
        <color indexed="11"/>
      </bottom>
      <diagonal/>
    </border>
  </borders>
  <cellStyleXfs count="1">
    <xf numFmtId="0" fontId="0" applyNumberFormat="0" applyFont="1" applyFill="0" applyBorder="0" applyAlignment="1" applyProtection="0">
      <alignment vertical="top" wrapText="1"/>
    </xf>
  </cellStyleXfs>
  <cellXfs count="65">
    <xf numFmtId="0" fontId="0" applyNumberFormat="0" applyFont="1" applyFill="0" applyBorder="0" applyAlignment="1" applyProtection="0">
      <alignment vertical="top" wrapText="1"/>
    </xf>
    <xf numFmtId="0" fontId="0" applyNumberFormat="1" applyFont="1" applyFill="0" applyBorder="0" applyAlignment="1" applyProtection="0">
      <alignment vertical="top" wrapText="1"/>
    </xf>
    <xf numFmtId="49" fontId="3" fillId="2" borderId="1" applyNumberFormat="1" applyFont="1" applyFill="1" applyBorder="1" applyAlignment="1" applyProtection="0">
      <alignment horizontal="left" vertical="center" wrapText="1"/>
    </xf>
    <xf numFmtId="0" fontId="5" fillId="3" borderId="1" applyNumberFormat="0" applyFont="1" applyFill="1" applyBorder="1" applyAlignment="1" applyProtection="0">
      <alignment vertical="top" wrapText="1"/>
    </xf>
    <xf numFmtId="0" fontId="5" fillId="3" borderId="2" applyNumberFormat="0" applyFont="1" applyFill="1" applyBorder="1" applyAlignment="1" applyProtection="0">
      <alignment vertical="top" wrapText="1"/>
    </xf>
    <xf numFmtId="0" fontId="5" fillId="3" borderId="3" applyNumberFormat="0" applyFont="1" applyFill="1" applyBorder="1" applyAlignment="1" applyProtection="0">
      <alignment vertical="top" wrapText="1"/>
    </xf>
    <xf numFmtId="0" fontId="5" fillId="3" borderId="4" applyNumberFormat="0" applyFont="1" applyFill="1" applyBorder="1" applyAlignment="1" applyProtection="0">
      <alignment vertical="top" wrapText="1"/>
    </xf>
    <xf numFmtId="0" fontId="5" fillId="3" borderId="5" applyNumberFormat="0" applyFont="1" applyFill="1" applyBorder="1" applyAlignment="1" applyProtection="0">
      <alignment vertical="top" wrapText="1"/>
    </xf>
    <xf numFmtId="49" fontId="6" fillId="4" borderId="6" applyNumberFormat="1" applyFont="1" applyFill="1" applyBorder="1" applyAlignment="1" applyProtection="0">
      <alignment horizontal="center" vertical="center" wrapText="1"/>
    </xf>
    <xf numFmtId="0" fontId="5" fillId="3" borderId="6" applyNumberFormat="0" applyFont="1" applyFill="1" applyBorder="1" applyAlignment="1" applyProtection="0">
      <alignment vertical="top" wrapText="1"/>
    </xf>
    <xf numFmtId="49" fontId="6" fillId="4" borderId="7" applyNumberFormat="1" applyFont="1" applyFill="1" applyBorder="1" applyAlignment="1" applyProtection="0">
      <alignment horizontal="left" vertical="center" wrapText="1"/>
    </xf>
    <xf numFmtId="49" fontId="7" fillId="4" borderId="8" applyNumberFormat="1" applyFont="1" applyFill="1" applyBorder="1" applyAlignment="1" applyProtection="0">
      <alignment horizontal="center" vertical="center" wrapText="1"/>
    </xf>
    <xf numFmtId="49" fontId="7" fillId="4" borderId="9" applyNumberFormat="1" applyFont="1" applyFill="1" applyBorder="1" applyAlignment="1" applyProtection="0">
      <alignment horizontal="center" vertical="center" wrapText="1"/>
    </xf>
    <xf numFmtId="59" fontId="7" fillId="4" borderId="10" applyNumberFormat="1" applyFont="1" applyFill="1" applyBorder="1" applyAlignment="1" applyProtection="0">
      <alignment horizontal="left" vertical="center" wrapText="1"/>
    </xf>
    <xf numFmtId="59" fontId="7" fillId="4" borderId="11" applyNumberFormat="1" applyFont="1" applyFill="1" applyBorder="1" applyAlignment="1" applyProtection="0">
      <alignment horizontal="left" vertical="center" wrapText="1"/>
    </xf>
    <xf numFmtId="59" fontId="7" fillId="4" borderId="12" applyNumberFormat="1" applyFont="1" applyFill="1" applyBorder="1" applyAlignment="1" applyProtection="0">
      <alignment horizontal="left" vertical="center" wrapText="1"/>
    </xf>
    <xf numFmtId="0" fontId="8" fillId="5" borderId="13" applyNumberFormat="0" applyFont="1" applyFill="1" applyBorder="1" applyAlignment="1" applyProtection="0">
      <alignment horizontal="center" vertical="center" wrapText="1"/>
    </xf>
    <xf numFmtId="0" fontId="5" fillId="6" borderId="13" applyNumberFormat="0" applyFont="1" applyFill="1" applyBorder="1" applyAlignment="1" applyProtection="0">
      <alignment vertical="top" wrapText="1"/>
    </xf>
    <xf numFmtId="49" fontId="9" fillId="5" borderId="14" applyNumberFormat="1" applyFont="1" applyFill="1" applyBorder="1" applyAlignment="1" applyProtection="0">
      <alignment horizontal="justify" vertical="center" wrapText="1"/>
    </xf>
    <xf numFmtId="0" fontId="5" fillId="6" borderId="15" applyNumberFormat="0" applyFont="1" applyFill="1" applyBorder="1" applyAlignment="1" applyProtection="0">
      <alignment vertical="top" wrapText="1"/>
    </xf>
    <xf numFmtId="49" fontId="7" fillId="5" borderId="16" applyNumberFormat="1" applyFont="1" applyFill="1" applyBorder="1" applyAlignment="1" applyProtection="0">
      <alignment horizontal="center" vertical="center" wrapText="1"/>
    </xf>
    <xf numFmtId="0" fontId="7" fillId="5" borderId="14" applyNumberFormat="1" applyFont="1" applyFill="1" applyBorder="1" applyAlignment="1" applyProtection="0">
      <alignment horizontal="center" vertical="center" wrapText="1"/>
    </xf>
    <xf numFmtId="0" fontId="7" fillId="5" borderId="17" applyNumberFormat="1" applyFont="1" applyFill="1" applyBorder="1" applyAlignment="1" applyProtection="0">
      <alignment horizontal="center" vertical="center" wrapText="1"/>
    </xf>
    <xf numFmtId="0" fontId="9" borderId="18" applyNumberFormat="1" applyFont="1" applyFill="0" applyBorder="1" applyAlignment="1" applyProtection="0">
      <alignment horizontal="center" vertical="center" wrapText="1"/>
    </xf>
    <xf numFmtId="0" fontId="5" fillId="6" borderId="18" applyNumberFormat="0" applyFont="1" applyFill="1" applyBorder="1" applyAlignment="1" applyProtection="0">
      <alignment vertical="top" wrapText="1"/>
    </xf>
    <xf numFmtId="49" fontId="8" fillId="6" borderId="19" applyNumberFormat="1" applyFont="1" applyFill="1" applyBorder="1" applyAlignment="1" applyProtection="0">
      <alignment horizontal="justify" vertical="center" wrapText="1"/>
    </xf>
    <xf numFmtId="0" fontId="7" fillId="6" borderId="20" applyNumberFormat="1" applyFont="1" applyFill="1" applyBorder="1" applyAlignment="1" applyProtection="0">
      <alignment horizontal="center" vertical="center" wrapText="1"/>
    </xf>
    <xf numFmtId="60" fontId="10" fillId="5" borderId="21" applyNumberFormat="1" applyFont="1" applyFill="1" applyBorder="1" applyAlignment="1" applyProtection="0">
      <alignment horizontal="center" vertical="center" wrapText="1"/>
    </xf>
    <xf numFmtId="0" fontId="10" borderId="19" applyNumberFormat="1" applyFont="1" applyFill="0" applyBorder="1" applyAlignment="1" applyProtection="0">
      <alignment horizontal="center" vertical="center" wrapText="1"/>
    </xf>
    <xf numFmtId="0" fontId="10" borderId="22" applyNumberFormat="1" applyFont="1" applyFill="0" applyBorder="1" applyAlignment="1" applyProtection="0">
      <alignment horizontal="center" vertical="center" wrapText="1"/>
    </xf>
    <xf numFmtId="0" fontId="11" borderId="22" applyNumberFormat="1" applyFont="1" applyFill="0" applyBorder="1" applyAlignment="1" applyProtection="0">
      <alignment horizontal="center" vertical="center" wrapText="1"/>
    </xf>
    <xf numFmtId="0" fontId="9" fillId="5" borderId="18" applyNumberFormat="0" applyFont="1" applyFill="1" applyBorder="1" applyAlignment="1" applyProtection="0">
      <alignment horizontal="center" vertical="center" wrapText="1"/>
    </xf>
    <xf numFmtId="49" fontId="9" fillId="5" borderId="19" applyNumberFormat="1" applyFont="1" applyFill="1" applyBorder="1" applyAlignment="1" applyProtection="0">
      <alignment horizontal="justify" vertical="center" wrapText="1"/>
    </xf>
    <xf numFmtId="0" fontId="5" fillId="6" borderId="20" applyNumberFormat="0" applyFont="1" applyFill="1" applyBorder="1" applyAlignment="1" applyProtection="0">
      <alignment vertical="top" wrapText="1"/>
    </xf>
    <xf numFmtId="49" fontId="10" fillId="5" borderId="21" applyNumberFormat="1" applyFont="1" applyFill="1" applyBorder="1" applyAlignment="1" applyProtection="0">
      <alignment horizontal="center" vertical="center" wrapText="1"/>
    </xf>
    <xf numFmtId="0" fontId="10" fillId="5" borderId="19" applyNumberFormat="1" applyFont="1" applyFill="1" applyBorder="1" applyAlignment="1" applyProtection="0">
      <alignment horizontal="center" vertical="center" wrapText="1"/>
    </xf>
    <xf numFmtId="0" fontId="10" fillId="5" borderId="22" applyNumberFormat="1" applyFont="1" applyFill="1" applyBorder="1" applyAlignment="1" applyProtection="0">
      <alignment horizontal="center" vertical="center" wrapText="1"/>
    </xf>
    <xf numFmtId="61" fontId="7" fillId="6" borderId="20" applyNumberFormat="1" applyFont="1" applyFill="1" applyBorder="1" applyAlignment="1" applyProtection="0">
      <alignment horizontal="center" vertical="center" wrapText="1"/>
    </xf>
    <xf numFmtId="0" fontId="9" borderId="18" applyNumberFormat="0" applyFont="1" applyFill="0" applyBorder="1" applyAlignment="1" applyProtection="0">
      <alignment horizontal="center" vertical="center" wrapText="1"/>
    </xf>
    <xf numFmtId="0" fontId="11" fillId="5" borderId="22" applyNumberFormat="1" applyFont="1" applyFill="1" applyBorder="1" applyAlignment="1" applyProtection="0">
      <alignment horizontal="center" vertical="center" wrapText="1"/>
    </xf>
    <xf numFmtId="0" fontId="9" borderId="23" applyNumberFormat="1" applyFont="1" applyFill="0" applyBorder="1" applyAlignment="1" applyProtection="0">
      <alignment horizontal="center" vertical="center" wrapText="1"/>
    </xf>
    <xf numFmtId="0" fontId="5" fillId="6" borderId="23" applyNumberFormat="0" applyFont="1" applyFill="1" applyBorder="1" applyAlignment="1" applyProtection="0">
      <alignment vertical="top" wrapText="1"/>
    </xf>
    <xf numFmtId="0" fontId="9" borderId="21" applyNumberFormat="1" applyFont="1" applyFill="0" applyBorder="1" applyAlignment="1" applyProtection="0">
      <alignment horizontal="center" vertical="center" wrapText="1"/>
    </xf>
    <xf numFmtId="0" fontId="5" fillId="6" borderId="21" applyNumberFormat="0" applyFont="1" applyFill="1" applyBorder="1" applyAlignment="1" applyProtection="0">
      <alignment vertical="top" wrapText="1"/>
    </xf>
    <xf numFmtId="0" fontId="9" borderId="24" applyNumberFormat="0" applyFont="1" applyFill="0" applyBorder="1" applyAlignment="1" applyProtection="0">
      <alignment horizontal="center" vertical="center" wrapText="1"/>
    </xf>
    <xf numFmtId="0" fontId="5" fillId="6" borderId="24" applyNumberFormat="0" applyFont="1" applyFill="1" applyBorder="1" applyAlignment="1" applyProtection="0">
      <alignment vertical="top" wrapText="1"/>
    </xf>
    <xf numFmtId="49" fontId="8" fillId="6" borderId="25" applyNumberFormat="1" applyFont="1" applyFill="1" applyBorder="1" applyAlignment="1" applyProtection="0">
      <alignment horizontal="justify" vertical="center" wrapText="1"/>
    </xf>
    <xf numFmtId="61" fontId="7" fillId="6" borderId="26" applyNumberFormat="1" applyFont="1" applyFill="1" applyBorder="1" applyAlignment="1" applyProtection="0">
      <alignment horizontal="center" vertical="center" wrapText="1"/>
    </xf>
    <xf numFmtId="60" fontId="10" fillId="5" borderId="24" applyNumberFormat="1" applyFont="1" applyFill="1" applyBorder="1" applyAlignment="1" applyProtection="0">
      <alignment horizontal="center" vertical="center" wrapText="1"/>
    </xf>
    <xf numFmtId="0" fontId="10" borderId="25" applyNumberFormat="1" applyFont="1" applyFill="0" applyBorder="1" applyAlignment="1" applyProtection="0">
      <alignment horizontal="center" vertical="center" wrapText="1"/>
    </xf>
    <xf numFmtId="0" fontId="10" borderId="27" applyNumberFormat="1" applyFont="1" applyFill="0" applyBorder="1" applyAlignment="1" applyProtection="0">
      <alignment horizontal="center" vertical="center" wrapText="1"/>
    </xf>
    <xf numFmtId="0" fontId="11" borderId="27" applyNumberFormat="1" applyFont="1" applyFill="0" applyBorder="1" applyAlignment="1" applyProtection="0">
      <alignment horizontal="center" vertical="center" wrapText="1"/>
    </xf>
    <xf numFmtId="0" fontId="9" borderId="28" applyNumberFormat="0" applyFont="1" applyFill="0" applyBorder="1" applyAlignment="1" applyProtection="0">
      <alignment horizontal="center" vertical="center" wrapText="1"/>
    </xf>
    <xf numFmtId="0" fontId="5" borderId="28" applyNumberFormat="0" applyFont="1" applyFill="0" applyBorder="1" applyAlignment="1" applyProtection="0">
      <alignment vertical="top" wrapText="1"/>
    </xf>
    <xf numFmtId="49" fontId="8" borderId="4" applyNumberFormat="1" applyFont="1" applyFill="0" applyBorder="1" applyAlignment="1" applyProtection="0">
      <alignment horizontal="justify" vertical="center" wrapText="1"/>
    </xf>
    <xf numFmtId="61" fontId="7" borderId="3" applyNumberFormat="1" applyFont="1" applyFill="0" applyBorder="1" applyAlignment="1" applyProtection="0">
      <alignment horizontal="center" vertical="center" wrapText="1"/>
    </xf>
    <xf numFmtId="60" fontId="10" fillId="5" borderId="28" applyNumberFormat="1" applyFont="1" applyFill="1" applyBorder="1" applyAlignment="1" applyProtection="0">
      <alignment horizontal="center" vertical="center" wrapText="1"/>
    </xf>
    <xf numFmtId="61" fontId="10" borderId="2" applyNumberFormat="1" applyFont="1" applyFill="0" applyBorder="1" applyAlignment="1" applyProtection="0">
      <alignment horizontal="center" vertical="center" wrapText="1"/>
    </xf>
    <xf numFmtId="61" fontId="10" borderId="5" applyNumberFormat="1" applyFont="1" applyFill="0" applyBorder="1" applyAlignment="1" applyProtection="0">
      <alignment horizontal="center" vertical="center" wrapText="1"/>
    </xf>
    <xf numFmtId="0" fontId="5" borderId="24" applyNumberFormat="0" applyFont="1" applyFill="0" applyBorder="1" applyAlignment="1" applyProtection="0">
      <alignment vertical="top" wrapText="1"/>
    </xf>
    <xf numFmtId="49" fontId="8" borderId="25" applyNumberFormat="1" applyFont="1" applyFill="0" applyBorder="1" applyAlignment="1" applyProtection="0">
      <alignment horizontal="justify" vertical="center" wrapText="1"/>
    </xf>
    <xf numFmtId="61" fontId="7" borderId="26" applyNumberFormat="1" applyFont="1" applyFill="0" applyBorder="1" applyAlignment="1" applyProtection="0">
      <alignment horizontal="center" vertical="center" wrapText="1"/>
    </xf>
    <xf numFmtId="60" fontId="10" fillId="5" borderId="25" applyNumberFormat="1" applyFont="1" applyFill="1" applyBorder="1" applyAlignment="1" applyProtection="0">
      <alignment horizontal="center" vertical="center" wrapText="1"/>
    </xf>
    <xf numFmtId="62" fontId="10" borderId="5" applyNumberFormat="1" applyFont="1" applyFill="0" applyBorder="1" applyAlignment="1" applyProtection="0">
      <alignment horizontal="center" vertical="center" wrapText="1"/>
    </xf>
    <xf numFmtId="62" fontId="10" borderId="27" applyNumberFormat="1" applyFont="1" applyFill="0" applyBorder="1" applyAlignment="1" applyProtection="0">
      <alignment horizontal="center" vertical="center" wrapText="1"/>
    </xf>
  </cellXfs>
  <cellStyles count="1">
    <cellStyle name="Normal" xfId="0" builtinId="0"/>
  </cellStyles>
  <dxfs count="2">
    <dxf>
      <font>
        <color rgb="ff000000"/>
      </font>
      <fill>
        <patternFill patternType="solid">
          <fgColor indexed="16"/>
          <bgColor indexed="12"/>
        </patternFill>
      </fill>
    </dxf>
    <dxf>
      <font>
        <b val="1"/>
        <color rgb="fffefffe"/>
      </font>
      <fill>
        <patternFill patternType="solid">
          <fgColor indexed="16"/>
          <bgColor indexed="9"/>
        </patternFill>
      </fill>
    </dxf>
  </dxfs>
  <tableStyles count="0"/>
  <colors>
    <indexedColors>
      <rgbColor rgb="ff000000"/>
      <rgbColor rgb="ffffffff"/>
      <rgbColor rgb="ffff0000"/>
      <rgbColor rgb="ff00ff00"/>
      <rgbColor rgb="ff0000ff"/>
      <rgbColor rgb="ffffff00"/>
      <rgbColor rgb="ffff00ff"/>
      <rgbColor rgb="ff00ffff"/>
      <rgbColor rgb="ff000000"/>
      <rgbColor rgb="ffbf140d"/>
      <rgbColor rgb="ffbdc0bf"/>
      <rgbColor rgb="ff7f7f7f"/>
      <rgbColor rgb="ff919191"/>
      <rgbColor rgb="ffd5d5d5"/>
      <rgbColor rgb="ffbfbfbf"/>
      <rgbColor rgb="ffe2e4e3"/>
      <rgbColor rgb="00000000"/>
      <rgbColor rgb="fffefffe"/>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s>

</file>

<file path=xl/drawings/drawing1.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file>

<file path=xl/theme/theme1.xml><?xml version="1.0" encoding="utf-8"?>
<a:theme xmlns:a="http://schemas.openxmlformats.org/drawingml/2006/main" xmlns:r="http://schemas.openxmlformats.org/officeDocument/2006/relationships"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000000"/>
        </a:solidFill>
        <a:ln w="12700" cap="flat">
          <a:noFill/>
          <a:miter lim="400000"/>
        </a:ln>
        <a:effectLst/>
        <a:sp3d/>
      </a:spPr>
      <a:bodyPr rot="0" spcFirstLastPara="1" vertOverflow="overflow" horzOverflow="overflow" vert="horz" wrap="square" lIns="50800" tIns="50800" rIns="50800" bIns="50800" numCol="1" spcCol="38100" rtlCol="0" anchor="ctr" upright="0">
        <a:spAutoFit/>
      </a:bodyPr>
      <a:lstStyle>
        <a:defPPr marL="0" marR="0" indent="0" algn="ctr" defTabSz="584200" rtl="0" fontAlgn="auto" latinLnBrk="0" hangingPunct="0">
          <a:lnSpc>
            <a:spcPct val="100000"/>
          </a:lnSpc>
          <a:spcBef>
            <a:spcPts val="0"/>
          </a:spcBef>
          <a:spcAft>
            <a:spcPts val="0"/>
          </a:spcAft>
          <a:buClrTx/>
          <a:buSzTx/>
          <a:buFontTx/>
          <a:buNone/>
          <a:tabLst/>
          <a:defRPr b="0" baseline="0" cap="none" i="0" spc="0" strike="noStrike" sz="1200" u="none" kumimoji="0" normalizeH="0">
            <a:ln>
              <a:noFill/>
            </a:ln>
            <a:solidFill>
              <a:srgbClr val="FFFFFF"/>
            </a:solidFill>
            <a:effectLst/>
            <a:uFillTx/>
            <a:latin typeface="Helvetica Neue Medium"/>
            <a:ea typeface="Helvetica Neue Medium"/>
            <a:cs typeface="Helvetica Neue Medium"/>
            <a:sym typeface="Helvetica Neue Medium"/>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1270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upright="0">
        <a:spAutoFit/>
      </a:bodyPr>
      <a:lstStyle>
        <a:defPPr marL="0" marR="0" indent="0" algn="l" defTabSz="4572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1.xml.rels><?xml version="1.0" encoding="UTF-8"?>
<Relationships xmlns="http://schemas.openxmlformats.org/package/2006/relationships"><Relationship Id="rId1" Type="http://schemas.openxmlformats.org/officeDocument/2006/relationships/drawing" Target="../drawings/drawing1.xml"/><Relationship Id="rId2" Type="http://schemas.openxmlformats.org/officeDocument/2006/relationships/vmlDrawing" Target="../drawings/vmlDrawing1.vml"/><Relationship Id="rId3" Type="http://schemas.openxmlformats.org/officeDocument/2006/relationships/comments" Target="../comments1.xml"/></Relationships>

</file>

<file path=xl/worksheets/sheet1.xml><?xml version="1.0" encoding="utf-8"?>
<worksheet xmlns:r="http://schemas.openxmlformats.org/officeDocument/2006/relationships" xmlns="http://schemas.openxmlformats.org/spreadsheetml/2006/main">
  <dimension ref="A1:W24"/>
  <sheetViews>
    <sheetView workbookViewId="0" showGridLines="0" defaultGridColor="1">
      <pane topLeftCell="F3" xSplit="5" ySplit="2" activePane="bottomRight" state="frozen"/>
    </sheetView>
  </sheetViews>
  <sheetFormatPr defaultColWidth="16.3333" defaultRowHeight="19.9" customHeight="1" outlineLevelRow="0" outlineLevelCol="0"/>
  <cols>
    <col min="1" max="3" width="2.85156" style="1" customWidth="1"/>
    <col min="4" max="4" width="29.4688" style="1" customWidth="1"/>
    <col min="5" max="5" width="4.5" style="1" customWidth="1"/>
    <col min="6" max="7" width="9.85156" style="1" customWidth="1"/>
    <col min="8" max="8" width="9.35156" style="1" customWidth="1"/>
    <col min="9" max="10" width="9.67188" style="1" customWidth="1"/>
    <col min="11" max="11" width="9.85156" style="1" customWidth="1"/>
    <col min="12" max="13" width="9.5" style="1" customWidth="1"/>
    <col min="14" max="14" width="9.85156" style="1" customWidth="1"/>
    <col min="15" max="15" width="9.35156" style="1" customWidth="1"/>
    <col min="16" max="17" width="9.67188" style="1" customWidth="1"/>
    <col min="18" max="18" width="9.85156" style="1" customWidth="1"/>
    <col min="19" max="20" width="9.5" style="1" customWidth="1"/>
    <col min="21" max="21" width="9.85156" style="1" customWidth="1"/>
    <col min="22" max="23" width="9.35156" style="1" customWidth="1"/>
    <col min="24" max="16384" width="16.3516" style="1" customWidth="1"/>
  </cols>
  <sheetData>
    <row r="1" ht="19.9" customHeight="1">
      <c r="A1" t="s" s="2">
        <v>0</v>
      </c>
      <c r="B1" s="3"/>
      <c r="C1" s="3"/>
      <c r="D1" s="4"/>
      <c r="E1" s="5"/>
      <c r="F1" s="6"/>
      <c r="G1" s="7"/>
      <c r="H1" s="7"/>
      <c r="I1" s="7"/>
      <c r="J1" s="7"/>
      <c r="K1" s="7"/>
      <c r="L1" s="7"/>
      <c r="M1" s="7"/>
      <c r="N1" s="7"/>
      <c r="O1" s="7"/>
      <c r="P1" s="7"/>
      <c r="Q1" s="7"/>
      <c r="R1" s="7"/>
      <c r="S1" s="7"/>
      <c r="T1" s="7"/>
      <c r="U1" s="7"/>
      <c r="V1" s="5"/>
      <c r="W1" s="3"/>
    </row>
    <row r="2" ht="19.9" customHeight="1">
      <c r="A2" t="s" s="8">
        <v>1</v>
      </c>
      <c r="B2" s="9"/>
      <c r="C2" s="9"/>
      <c r="D2" t="s" s="10">
        <v>2</v>
      </c>
      <c r="E2" t="s" s="11">
        <v>3</v>
      </c>
      <c r="F2" t="s" s="12">
        <v>4</v>
      </c>
      <c r="G2" s="13">
        <v>45163</v>
      </c>
      <c r="H2" s="14">
        <v>45164</v>
      </c>
      <c r="I2" s="14">
        <v>45165</v>
      </c>
      <c r="J2" s="14">
        <v>45166</v>
      </c>
      <c r="K2" s="14">
        <v>45167</v>
      </c>
      <c r="L2" s="14">
        <v>45168</v>
      </c>
      <c r="M2" s="14">
        <v>45169</v>
      </c>
      <c r="N2" s="14">
        <v>45170</v>
      </c>
      <c r="O2" s="14">
        <v>45171</v>
      </c>
      <c r="P2" s="14">
        <v>45172</v>
      </c>
      <c r="Q2" s="14">
        <v>45173</v>
      </c>
      <c r="R2" s="14">
        <v>45174</v>
      </c>
      <c r="S2" s="14">
        <v>45175</v>
      </c>
      <c r="T2" s="14">
        <v>45176</v>
      </c>
      <c r="U2" s="14">
        <v>45177</v>
      </c>
      <c r="V2" s="14">
        <v>45178</v>
      </c>
      <c r="W2" s="15">
        <v>45179</v>
      </c>
    </row>
    <row r="3" ht="16.4" customHeight="1">
      <c r="A3" s="16"/>
      <c r="B3" s="17"/>
      <c r="C3" s="17"/>
      <c r="D3" t="s" s="18">
        <v>5</v>
      </c>
      <c r="E3" s="19"/>
      <c r="F3" t="s" s="20">
        <v>6</v>
      </c>
      <c r="G3" s="21">
        <f>SUM(G4:G8)</f>
        <v>0</v>
      </c>
      <c r="H3" s="22">
        <f>SUM(H4:H8)</f>
        <v>100</v>
      </c>
      <c r="I3" s="22">
        <f>SUM(I4:I8)</f>
        <v>125</v>
      </c>
      <c r="J3" s="22">
        <f>SUM(J4:J8)</f>
        <v>350</v>
      </c>
      <c r="K3" s="22">
        <f>SUM(K4:K8)</f>
        <v>300</v>
      </c>
      <c r="L3" s="22">
        <f>SUM(L4:L8)</f>
        <v>600</v>
      </c>
      <c r="M3" s="22">
        <f>SUM(M4:M8)</f>
        <v>0</v>
      </c>
      <c r="N3" s="22">
        <f>SUM(N4:N8)</f>
        <v>0</v>
      </c>
      <c r="O3" s="22">
        <f>SUM(O4:O8)</f>
        <v>0</v>
      </c>
      <c r="P3" s="22">
        <f>SUM(P4:P8)</f>
        <v>0</v>
      </c>
      <c r="Q3" s="22">
        <f>SUM(Q4:Q8)</f>
        <v>0</v>
      </c>
      <c r="R3" s="22">
        <f>SUM(R4:R8)</f>
        <v>0</v>
      </c>
      <c r="S3" s="22">
        <f>SUM(S4:S8)</f>
        <v>0</v>
      </c>
      <c r="T3" s="22">
        <f>SUM(T4:T8)</f>
        <v>0</v>
      </c>
      <c r="U3" s="22">
        <f>SUM(U4:U8)</f>
        <v>0</v>
      </c>
      <c r="V3" s="22">
        <f>SUM(V4:V8)</f>
        <v>0</v>
      </c>
      <c r="W3" s="22">
        <f>SUM(W4:W8)</f>
        <v>0</v>
      </c>
    </row>
    <row r="4" ht="16.4" customHeight="1">
      <c r="A4" s="23">
        <v>201</v>
      </c>
      <c r="B4" s="24"/>
      <c r="C4" s="24"/>
      <c r="D4" t="s" s="25">
        <v>7</v>
      </c>
      <c r="E4" s="26"/>
      <c r="F4" s="27">
        <v>0.3</v>
      </c>
      <c r="G4" s="28"/>
      <c r="H4" s="29">
        <v>20</v>
      </c>
      <c r="I4" s="29">
        <v>25</v>
      </c>
      <c r="J4" s="29">
        <v>100</v>
      </c>
      <c r="K4" s="29">
        <v>100</v>
      </c>
      <c r="L4" s="29">
        <v>100</v>
      </c>
      <c r="M4" s="29"/>
      <c r="N4" s="29"/>
      <c r="O4" s="29"/>
      <c r="P4" s="30"/>
      <c r="Q4" s="29"/>
      <c r="R4" s="29"/>
      <c r="S4" s="29"/>
      <c r="T4" s="29"/>
      <c r="U4" s="29"/>
      <c r="V4" s="29"/>
      <c r="W4" s="29"/>
    </row>
    <row r="5" ht="16.4" customHeight="1">
      <c r="A5" s="23">
        <v>280</v>
      </c>
      <c r="B5" s="24"/>
      <c r="C5" s="24"/>
      <c r="D5" t="s" s="25">
        <v>8</v>
      </c>
      <c r="E5" s="26"/>
      <c r="F5" s="27">
        <v>0.72</v>
      </c>
      <c r="G5" s="28"/>
      <c r="H5" s="29">
        <v>20</v>
      </c>
      <c r="I5" s="29">
        <v>25</v>
      </c>
      <c r="J5" s="29">
        <v>50</v>
      </c>
      <c r="K5" s="29">
        <v>50</v>
      </c>
      <c r="L5" s="29">
        <v>100</v>
      </c>
      <c r="M5" s="29"/>
      <c r="N5" s="29"/>
      <c r="O5" s="29"/>
      <c r="P5" s="30"/>
      <c r="Q5" s="29"/>
      <c r="R5" s="29"/>
      <c r="S5" s="29"/>
      <c r="T5" s="29"/>
      <c r="U5" s="29"/>
      <c r="V5" s="29"/>
      <c r="W5" s="29"/>
    </row>
    <row r="6" ht="16.4" customHeight="1">
      <c r="A6" s="23">
        <v>271</v>
      </c>
      <c r="B6" s="24"/>
      <c r="C6" s="24"/>
      <c r="D6" t="s" s="25">
        <v>9</v>
      </c>
      <c r="E6" s="26"/>
      <c r="F6" s="27">
        <v>0.72</v>
      </c>
      <c r="G6" s="28"/>
      <c r="H6" s="29">
        <v>20</v>
      </c>
      <c r="I6" s="29">
        <v>25</v>
      </c>
      <c r="J6" s="29">
        <v>50</v>
      </c>
      <c r="K6" s="29">
        <v>50</v>
      </c>
      <c r="L6" s="29">
        <v>100</v>
      </c>
      <c r="M6" s="29"/>
      <c r="N6" s="29"/>
      <c r="O6" s="29"/>
      <c r="P6" s="30"/>
      <c r="Q6" s="29"/>
      <c r="R6" s="29"/>
      <c r="S6" s="29"/>
      <c r="T6" s="29"/>
      <c r="U6" s="29"/>
      <c r="V6" s="29"/>
      <c r="W6" s="29"/>
    </row>
    <row r="7" ht="16.4" customHeight="1">
      <c r="A7" s="23">
        <v>285</v>
      </c>
      <c r="B7" s="24"/>
      <c r="C7" s="24"/>
      <c r="D7" t="s" s="25">
        <v>10</v>
      </c>
      <c r="E7" s="26"/>
      <c r="F7" s="27">
        <v>0.98</v>
      </c>
      <c r="G7" s="28"/>
      <c r="H7" s="29">
        <v>20</v>
      </c>
      <c r="I7" s="29">
        <v>25</v>
      </c>
      <c r="J7" s="29">
        <v>50</v>
      </c>
      <c r="K7" s="29">
        <v>50</v>
      </c>
      <c r="L7" s="29">
        <v>100</v>
      </c>
      <c r="M7" s="29"/>
      <c r="N7" s="29"/>
      <c r="O7" s="29"/>
      <c r="P7" s="30"/>
      <c r="Q7" s="29"/>
      <c r="R7" s="29"/>
      <c r="S7" s="29"/>
      <c r="T7" s="29"/>
      <c r="U7" s="29"/>
      <c r="V7" s="29"/>
      <c r="W7" s="29"/>
    </row>
    <row r="8" ht="16.4" customHeight="1">
      <c r="A8" s="23">
        <v>401</v>
      </c>
      <c r="B8" s="24"/>
      <c r="C8" s="24"/>
      <c r="D8" t="s" s="25">
        <v>11</v>
      </c>
      <c r="E8" s="26"/>
      <c r="F8" s="27">
        <v>0.75</v>
      </c>
      <c r="G8" s="28"/>
      <c r="H8" s="29">
        <v>20</v>
      </c>
      <c r="I8" s="29">
        <v>25</v>
      </c>
      <c r="J8" s="29">
        <v>100</v>
      </c>
      <c r="K8" s="29">
        <v>50</v>
      </c>
      <c r="L8" s="29">
        <v>200</v>
      </c>
      <c r="M8" s="29"/>
      <c r="N8" s="29"/>
      <c r="O8" s="29"/>
      <c r="P8" s="30"/>
      <c r="Q8" s="29"/>
      <c r="R8" s="29"/>
      <c r="S8" s="29"/>
      <c r="T8" s="29"/>
      <c r="U8" s="29"/>
      <c r="V8" s="29"/>
      <c r="W8" s="29"/>
    </row>
    <row r="9" ht="16.4" customHeight="1">
      <c r="A9" s="31"/>
      <c r="B9" s="24"/>
      <c r="C9" s="24"/>
      <c r="D9" t="s" s="32">
        <v>12</v>
      </c>
      <c r="E9" s="33"/>
      <c r="F9" t="s" s="34">
        <v>6</v>
      </c>
      <c r="G9" s="35">
        <f>SUM(G10:G15)</f>
        <v>25</v>
      </c>
      <c r="H9" s="36">
        <f>SUM(H10:H15)</f>
        <v>7</v>
      </c>
      <c r="I9" s="36">
        <f>SUM(I10:I15)</f>
        <v>4</v>
      </c>
      <c r="J9" s="36">
        <f>SUM(J10:J15)</f>
        <v>33</v>
      </c>
      <c r="K9" s="36">
        <f>SUM(K10:K15)</f>
        <v>6</v>
      </c>
      <c r="L9" s="36">
        <f>SUM(L10:L15)</f>
        <v>12</v>
      </c>
      <c r="M9" s="36">
        <f>SUM(M10:M15)</f>
        <v>0</v>
      </c>
      <c r="N9" s="36">
        <f>SUM(N10:N15)</f>
        <v>0</v>
      </c>
      <c r="O9" s="36">
        <f>SUM(O10:O15)</f>
        <v>0</v>
      </c>
      <c r="P9" s="36">
        <f>SUM(P10:P15)</f>
        <v>0</v>
      </c>
      <c r="Q9" s="36">
        <f>SUM(Q10:Q15)</f>
        <v>0</v>
      </c>
      <c r="R9" s="36">
        <f>SUM(R10:R15)</f>
        <v>0</v>
      </c>
      <c r="S9" s="36">
        <f>SUM(S10:S15)</f>
        <v>0</v>
      </c>
      <c r="T9" s="36">
        <f>SUM(T10:T15)</f>
        <v>0</v>
      </c>
      <c r="U9" s="36">
        <f>SUM(U10:U15)</f>
        <v>0</v>
      </c>
      <c r="V9" s="36">
        <f>SUM(V10:V15)</f>
        <v>0</v>
      </c>
      <c r="W9" s="36">
        <f>SUM(W10:W15)</f>
        <v>0</v>
      </c>
    </row>
    <row r="10" ht="16.4" customHeight="1">
      <c r="A10" s="23">
        <v>3</v>
      </c>
      <c r="B10" s="24"/>
      <c r="C10" s="24"/>
      <c r="D10" t="s" s="25">
        <v>13</v>
      </c>
      <c r="E10" s="37">
        <v>750</v>
      </c>
      <c r="F10" s="27">
        <v>3.9</v>
      </c>
      <c r="G10" s="28">
        <v>6</v>
      </c>
      <c r="H10" s="29"/>
      <c r="I10" s="29">
        <v>4</v>
      </c>
      <c r="J10" s="29"/>
      <c r="K10" s="29"/>
      <c r="L10" s="29"/>
      <c r="M10" s="29"/>
      <c r="N10" s="29"/>
      <c r="O10" s="29"/>
      <c r="P10" s="30"/>
      <c r="Q10" s="29"/>
      <c r="R10" s="29"/>
      <c r="S10" s="29"/>
      <c r="T10" s="29"/>
      <c r="U10" s="29"/>
      <c r="V10" s="29"/>
      <c r="W10" s="29"/>
    </row>
    <row r="11" ht="16.4" customHeight="1">
      <c r="A11" s="23">
        <v>24</v>
      </c>
      <c r="B11" s="24"/>
      <c r="C11" s="24"/>
      <c r="D11" t="s" s="25">
        <v>14</v>
      </c>
      <c r="E11" s="37">
        <v>500</v>
      </c>
      <c r="F11" s="27">
        <v>1.85</v>
      </c>
      <c r="G11" s="28">
        <v>7</v>
      </c>
      <c r="H11" s="29">
        <v>5</v>
      </c>
      <c r="I11" s="29"/>
      <c r="J11" s="29">
        <v>13</v>
      </c>
      <c r="K11" s="29">
        <v>3</v>
      </c>
      <c r="L11" s="29">
        <v>3</v>
      </c>
      <c r="M11" s="29"/>
      <c r="N11" s="29"/>
      <c r="O11" s="29"/>
      <c r="P11" s="30"/>
      <c r="Q11" s="29"/>
      <c r="R11" s="29"/>
      <c r="S11" s="29"/>
      <c r="T11" s="29"/>
      <c r="U11" s="29"/>
      <c r="V11" s="29"/>
      <c r="W11" s="29"/>
    </row>
    <row r="12" ht="16.4" customHeight="1">
      <c r="A12" s="23">
        <v>51</v>
      </c>
      <c r="B12" s="24"/>
      <c r="C12" s="24"/>
      <c r="D12" t="s" s="25">
        <v>15</v>
      </c>
      <c r="E12" s="37">
        <v>350</v>
      </c>
      <c r="F12" s="27">
        <v>2.4</v>
      </c>
      <c r="G12" s="28"/>
      <c r="H12" s="29"/>
      <c r="I12" s="29"/>
      <c r="J12" s="29"/>
      <c r="K12" s="29"/>
      <c r="L12" s="29"/>
      <c r="M12" s="29"/>
      <c r="N12" s="29"/>
      <c r="O12" s="30"/>
      <c r="P12" s="30"/>
      <c r="Q12" s="30"/>
      <c r="R12" s="29"/>
      <c r="S12" s="29"/>
      <c r="T12" s="29"/>
      <c r="U12" s="29"/>
      <c r="V12" s="30"/>
      <c r="W12" s="30"/>
    </row>
    <row r="13" ht="16.4" customHeight="1">
      <c r="A13" s="23">
        <v>110</v>
      </c>
      <c r="B13" s="24"/>
      <c r="C13" s="24"/>
      <c r="D13" t="s" s="25">
        <v>16</v>
      </c>
      <c r="E13" s="37">
        <v>500</v>
      </c>
      <c r="F13" s="27">
        <v>3.38</v>
      </c>
      <c r="G13" s="28">
        <v>6</v>
      </c>
      <c r="H13" s="29">
        <v>2</v>
      </c>
      <c r="I13" s="29"/>
      <c r="J13" s="29">
        <v>10</v>
      </c>
      <c r="K13" s="29">
        <v>3</v>
      </c>
      <c r="L13" s="29">
        <v>3</v>
      </c>
      <c r="M13" s="29"/>
      <c r="N13" s="29"/>
      <c r="O13" s="30"/>
      <c r="P13" s="30"/>
      <c r="Q13" s="30"/>
      <c r="R13" s="29"/>
      <c r="S13" s="29"/>
      <c r="T13" s="29"/>
      <c r="U13" s="29"/>
      <c r="V13" s="30"/>
      <c r="W13" s="30"/>
    </row>
    <row r="14" ht="16.4" customHeight="1">
      <c r="A14" s="23">
        <v>70</v>
      </c>
      <c r="B14" s="24"/>
      <c r="C14" s="24"/>
      <c r="D14" t="s" s="25">
        <v>17</v>
      </c>
      <c r="E14" s="37">
        <v>550</v>
      </c>
      <c r="F14" s="27">
        <v>3.68</v>
      </c>
      <c r="G14" s="28">
        <v>6</v>
      </c>
      <c r="H14" s="29"/>
      <c r="I14" s="29"/>
      <c r="J14" s="29">
        <v>10</v>
      </c>
      <c r="K14" s="29"/>
      <c r="L14" s="29">
        <v>6</v>
      </c>
      <c r="M14" s="29"/>
      <c r="N14" s="29"/>
      <c r="O14" s="30"/>
      <c r="P14" s="30"/>
      <c r="Q14" s="30"/>
      <c r="R14" s="29"/>
      <c r="S14" s="29"/>
      <c r="T14" s="29"/>
      <c r="U14" s="29"/>
      <c r="V14" s="30"/>
      <c r="W14" s="30"/>
    </row>
    <row r="15" ht="16.4" customHeight="1">
      <c r="A15" s="38"/>
      <c r="B15" s="24"/>
      <c r="C15" s="24"/>
      <c r="D15" t="s" s="25">
        <v>18</v>
      </c>
      <c r="E15" s="37">
        <v>1500</v>
      </c>
      <c r="F15" s="27">
        <v>15.08</v>
      </c>
      <c r="G15" s="28"/>
      <c r="H15" s="29"/>
      <c r="I15" s="29"/>
      <c r="J15" s="29"/>
      <c r="K15" s="29"/>
      <c r="L15" s="29"/>
      <c r="M15" s="29"/>
      <c r="N15" s="29"/>
      <c r="O15" s="30"/>
      <c r="P15" s="30"/>
      <c r="Q15" s="30"/>
      <c r="R15" s="29"/>
      <c r="S15" s="29"/>
      <c r="T15" s="29"/>
      <c r="U15" s="29"/>
      <c r="V15" s="30"/>
      <c r="W15" s="30"/>
    </row>
    <row r="16" ht="16.4" customHeight="1">
      <c r="A16" s="31"/>
      <c r="B16" s="24"/>
      <c r="C16" s="24"/>
      <c r="D16" t="s" s="32">
        <v>19</v>
      </c>
      <c r="E16" s="33"/>
      <c r="F16" s="27"/>
      <c r="G16" s="35"/>
      <c r="H16" s="39"/>
      <c r="I16" s="36"/>
      <c r="J16" s="36"/>
      <c r="K16" s="39"/>
      <c r="L16" s="39"/>
      <c r="M16" s="39"/>
      <c r="N16" s="39"/>
      <c r="O16" s="39"/>
      <c r="P16" s="39"/>
      <c r="Q16" s="39"/>
      <c r="R16" s="39"/>
      <c r="S16" s="39"/>
      <c r="T16" s="39"/>
      <c r="U16" s="39"/>
      <c r="V16" s="39"/>
      <c r="W16" s="39"/>
    </row>
    <row r="17" ht="16.4" customHeight="1">
      <c r="A17" s="23">
        <v>211</v>
      </c>
      <c r="B17" s="24"/>
      <c r="C17" s="24"/>
      <c r="D17" t="s" s="25">
        <v>20</v>
      </c>
      <c r="E17" s="37"/>
      <c r="F17" s="27">
        <v>0.98</v>
      </c>
      <c r="G17" s="28"/>
      <c r="H17" s="29"/>
      <c r="I17" s="29"/>
      <c r="J17" s="29"/>
      <c r="K17" s="29"/>
      <c r="L17" s="29"/>
      <c r="M17" s="29"/>
      <c r="N17" s="29"/>
      <c r="O17" s="30"/>
      <c r="P17" s="30"/>
      <c r="Q17" s="30"/>
      <c r="R17" s="29"/>
      <c r="S17" s="29"/>
      <c r="T17" s="29"/>
      <c r="U17" s="29"/>
      <c r="V17" s="30"/>
      <c r="W17" s="30"/>
    </row>
    <row r="18" ht="16.4" customHeight="1">
      <c r="A18" s="23">
        <v>400</v>
      </c>
      <c r="B18" s="24"/>
      <c r="C18" s="24"/>
      <c r="D18" t="s" s="25">
        <v>21</v>
      </c>
      <c r="E18" s="37"/>
      <c r="F18" s="27">
        <v>0.75</v>
      </c>
      <c r="G18" s="28"/>
      <c r="H18" s="29">
        <v>120</v>
      </c>
      <c r="I18" s="29"/>
      <c r="J18" s="29"/>
      <c r="K18" s="29"/>
      <c r="L18" s="29"/>
      <c r="M18" s="29"/>
      <c r="N18" s="29"/>
      <c r="O18" s="30"/>
      <c r="P18" s="30"/>
      <c r="Q18" s="30"/>
      <c r="R18" s="29"/>
      <c r="S18" s="29"/>
      <c r="T18" s="29"/>
      <c r="U18" s="29"/>
      <c r="V18" s="30"/>
      <c r="W18" s="30"/>
    </row>
    <row r="19" ht="16.4" customHeight="1">
      <c r="A19" s="40">
        <v>402</v>
      </c>
      <c r="B19" s="41"/>
      <c r="C19" s="41"/>
      <c r="D19" t="s" s="25">
        <v>22</v>
      </c>
      <c r="E19" s="37"/>
      <c r="F19" s="27">
        <v>0.83</v>
      </c>
      <c r="G19" s="28"/>
      <c r="H19" s="29"/>
      <c r="I19" s="29"/>
      <c r="J19" s="29"/>
      <c r="K19" s="29"/>
      <c r="L19" s="29"/>
      <c r="M19" s="29"/>
      <c r="N19" s="29"/>
      <c r="O19" s="30"/>
      <c r="P19" s="30"/>
      <c r="Q19" s="30"/>
      <c r="R19" s="29"/>
      <c r="S19" s="29"/>
      <c r="T19" s="29"/>
      <c r="U19" s="29"/>
      <c r="V19" s="30"/>
      <c r="W19" s="30"/>
    </row>
    <row r="20" ht="16.4" customHeight="1">
      <c r="A20" s="42">
        <v>292</v>
      </c>
      <c r="B20" s="43"/>
      <c r="C20" s="43"/>
      <c r="D20" t="s" s="25">
        <v>23</v>
      </c>
      <c r="E20" s="37"/>
      <c r="F20" s="27">
        <v>1.2</v>
      </c>
      <c r="G20" s="28"/>
      <c r="H20" s="29"/>
      <c r="I20" s="29"/>
      <c r="J20" s="29"/>
      <c r="K20" s="29"/>
      <c r="L20" s="29"/>
      <c r="M20" s="29"/>
      <c r="N20" s="29"/>
      <c r="O20" s="30"/>
      <c r="P20" s="30"/>
      <c r="Q20" s="30"/>
      <c r="R20" s="29"/>
      <c r="S20" s="29"/>
      <c r="T20" s="29"/>
      <c r="U20" s="29"/>
      <c r="V20" s="30"/>
      <c r="W20" s="30"/>
    </row>
    <row r="21" ht="16.4" customHeight="1">
      <c r="A21" s="42">
        <v>294</v>
      </c>
      <c r="B21" s="43"/>
      <c r="C21" s="43"/>
      <c r="D21" t="s" s="25">
        <v>24</v>
      </c>
      <c r="E21" s="37"/>
      <c r="F21" s="27">
        <v>1.39</v>
      </c>
      <c r="G21" s="28"/>
      <c r="H21" s="29"/>
      <c r="I21" s="29"/>
      <c r="J21" s="29"/>
      <c r="K21" s="29"/>
      <c r="L21" s="29"/>
      <c r="M21" s="29"/>
      <c r="N21" s="29"/>
      <c r="O21" s="30"/>
      <c r="P21" s="30"/>
      <c r="Q21" s="30"/>
      <c r="R21" s="29"/>
      <c r="S21" s="29"/>
      <c r="T21" s="29"/>
      <c r="U21" s="29"/>
      <c r="V21" s="30"/>
      <c r="W21" s="30"/>
    </row>
    <row r="22" ht="16.4" customHeight="1">
      <c r="A22" s="44"/>
      <c r="B22" s="45"/>
      <c r="C22" s="45"/>
      <c r="D22" t="s" s="46">
        <v>25</v>
      </c>
      <c r="E22" s="47"/>
      <c r="F22" s="48">
        <v>2.14</v>
      </c>
      <c r="G22" s="49"/>
      <c r="H22" s="50"/>
      <c r="I22" s="50"/>
      <c r="J22" s="50"/>
      <c r="K22" s="50"/>
      <c r="L22" s="50"/>
      <c r="M22" s="50"/>
      <c r="N22" s="50"/>
      <c r="O22" s="51"/>
      <c r="P22" s="51"/>
      <c r="Q22" s="51"/>
      <c r="R22" s="50"/>
      <c r="S22" s="50"/>
      <c r="T22" s="50"/>
      <c r="U22" s="50"/>
      <c r="V22" s="51"/>
      <c r="W22" s="51"/>
    </row>
    <row r="23" ht="16.4" customHeight="1">
      <c r="A23" s="52"/>
      <c r="B23" s="53"/>
      <c r="C23" s="53"/>
      <c r="D23" t="s" s="54">
        <v>26</v>
      </c>
      <c r="E23" s="55"/>
      <c r="F23" s="56"/>
      <c r="G23" s="57">
        <f>(G10*$E$10)+(G11*$E$11)+(G12*$E$12)+(G13*$E$13)+(G14*$E$14)+(G15*$E$15)</f>
        <v>14300</v>
      </c>
      <c r="H23" s="58">
        <f>(H10*$E$10)+(H11*$E$11)+(H12*$E$12)+(H13*$E$13)+(H14*$E$14)+(H15*$E$15)</f>
        <v>3500</v>
      </c>
      <c r="I23" s="58">
        <f>(I10*$E$10)+(I11*$E$11)+(I12*$E$12)+(I13*$E$13)+(I14*$E$14)+(I15*$E$15)</f>
        <v>3000</v>
      </c>
      <c r="J23" s="58">
        <f>(J10*$E$10)+(J11*$E$11)+(J12*$E$12)+(J13*$E$13)+(J14*$E$14)+(J15*$E$15)</f>
        <v>17000</v>
      </c>
      <c r="K23" s="58">
        <f>(K10*$E$10)+(K11*$E$11)+(K12*$E$12)+(K13*$E$13)+(K14*$E$14)+(K15*$E$15)</f>
        <v>3000</v>
      </c>
      <c r="L23" s="58">
        <f>(L10*$E$10)+(L11*$E$11)+(L12*$E$12)+(L13*$E$13)+(L14*$E$14)+(L15*$E$15)</f>
        <v>6300</v>
      </c>
      <c r="M23" s="58">
        <f>(M10*$E$10)+(M11*$E$11)+(M12*$E$12)+(M13*$E$13)+(M14*$E$14)+(M15*$E$15)</f>
        <v>0</v>
      </c>
      <c r="N23" s="58">
        <f>(N10*$E$10)+(N11*$E$11)+(N12*$E$12)+(N13*$E$13)+(N14*$E$14)+(N15*$E$15)</f>
        <v>0</v>
      </c>
      <c r="O23" s="58">
        <f>(O10*$E$10)+(O11*$E$11)+(O12*$E$12)+(O13*$E$13)+(O14*$E$14)+(O15*$E$15)</f>
        <v>0</v>
      </c>
      <c r="P23" s="58">
        <f>(P10*$E$10)+(P11*$E$11)+(P12*$E$12)+(P13*$E$13)+(P14*$E$14)+(P15*$E$15)</f>
        <v>0</v>
      </c>
      <c r="Q23" s="58">
        <f>(Q10*$E$10)+(Q11*$E$11)+(Q12*$E$12)+(Q13*$E$13)+(Q14*$E$14)+(Q15*$E$15)</f>
        <v>0</v>
      </c>
      <c r="R23" s="58">
        <f>(R10*$E$10)+(R11*$E$11)+(R12*$E$12)+(R13*$E$13)+(R14*$E$14)+(R15*$E$15)</f>
        <v>0</v>
      </c>
      <c r="S23" s="58">
        <f>(S10*$E$10)+(S11*$E$11)+(S12*$E$12)+(S13*$E$13)+(S14*$E$14)+(S15*$E$15)</f>
        <v>0</v>
      </c>
      <c r="T23" s="58">
        <f>(T10*$E$10)+(T11*$E$11)+(T12*$E$12)+(T13*$E$13)+(T14*$E$14)+(T15*$E$15)</f>
        <v>0</v>
      </c>
      <c r="U23" s="58">
        <f>(U10*$E$10)+(U11*$E$11)+(U12*$E$12)+(U13*$E$13)+(U14*$E$14)+(U15*$E$15)</f>
        <v>0</v>
      </c>
      <c r="V23" s="58">
        <f>(V10*$E$10)+(V11*$E$11)+(V12*$E$12)+(V13*$E$13)+(V14*$E$14)+(V15*$E$15)</f>
        <v>0</v>
      </c>
      <c r="W23" s="58">
        <f>(W10*$E$10)+(W11*$E$11)+(W12*$E$12)+(W13*$E$13)+(W14*$E$14)+(W15*$E$15)</f>
        <v>0</v>
      </c>
    </row>
    <row r="24" ht="16.4" customHeight="1">
      <c r="A24" s="44"/>
      <c r="B24" s="59"/>
      <c r="C24" s="59"/>
      <c r="D24" t="s" s="60">
        <v>27</v>
      </c>
      <c r="E24" s="61"/>
      <c r="F24" s="62"/>
      <c r="G24" s="63">
        <f>(G10*$F$10)+(G11*$F$11)+(G12*$F$12)+(G13*$F$13)+(G14*$F$14)+(G15*$F$15)+(G4*$F$4)+(G5*$F$5)+(G6*$F$6)+(G7*$F$7)+(G8*$F$8)+(G17*$F$17)+(G18*$F$18)+(G19*$F$19)+(G20*$F$20)+(G21*$F$21)+(G22*$F$22)</f>
        <v>78.70999999999999</v>
      </c>
      <c r="H24" s="64">
        <f>(H10*$F$10)+(H11*$F$11)+(H12*$F$12)+(H13*$F$13)+(H14*$F$14)+(H15*$F$15)+(H4*$F$4)+(H5*$F$5)+(H6*$F$6)+(H7*$F$7)+(H8*$F$8)+(H17*$F$17)+(H18*$F$18)+(H19*$F$19)+(H20*$F$20)+(H21*$F$21)+(H22*$F$22)</f>
        <v>175.41</v>
      </c>
      <c r="I24" s="64">
        <f>(I10*$F$10)+(I11*$F$11)+(I12*$F$12)+(I13*$F$13)+(I14*$F$14)+(I15*$F$15)+(I4*$F$4)+(I5*$F$5)+(I6*$F$6)+(I7*$F$7)+(I8*$F$8)+(I17*$F$17)+(I18*$F$18)+(I19*$F$19)+(I20*$F$20)+(I21*$F$21)+(I22*$F$22)</f>
        <v>102.35</v>
      </c>
      <c r="J24" s="64">
        <f>(J10*$F$10)+(J11*$F$11)+(J12*$F$12)+(J13*$F$13)+(J14*$F$14)+(J15*$F$15)+(J4*$F$4)+(J5*$F$5)+(J6*$F$6)+(J7*$F$7)+(J8*$F$8)+(J17*$F$17)+(J18*$F$18)+(J19*$F$19)+(J20*$F$20)+(J21*$F$21)+(J22*$F$22)</f>
        <v>320.65</v>
      </c>
      <c r="K24" s="64">
        <f>(K10*$F$10)+(K11*$F$11)+(K12*$F$12)+(K13*$F$13)+(K14*$F$14)+(K15*$F$15)+(K4*$F$4)+(K5*$F$5)+(K6*$F$6)+(K7*$F$7)+(K8*$F$8)+(K17*$F$17)+(K18*$F$18)+(K19*$F$19)+(K20*$F$20)+(K21*$F$21)+(K22*$F$22)</f>
        <v>204.19</v>
      </c>
      <c r="L24" s="64">
        <f>(L10*$F$10)+(L11*$F$11)+(L12*$F$12)+(L13*$F$13)+(L14*$F$14)+(L15*$F$15)+(L4*$F$4)+(L5*$F$5)+(L6*$F$6)+(L7*$F$7)+(L8*$F$8)+(L17*$F$17)+(L18*$F$18)+(L19*$F$19)+(L20*$F$20)+(L21*$F$21)+(L22*$F$22)</f>
        <v>459.77</v>
      </c>
      <c r="M24" s="64">
        <f>(M10*$F$10)+(M11*$F$11)+(M12*$F$12)+(M13*$F$13)+(M14*$F$14)+(M15*$F$15)+(M4*$F$4)+(M5*$F$5)+(M6*$F$6)+(M7*$F$7)+(M8*$F$8)+(M17*$F$17)+(M18*$F$18)+(M19*$F$19)+(M20*$F$20)+(M21*$F$21)+(M22*$F$22)</f>
        <v>0</v>
      </c>
      <c r="N24" s="64">
        <f>(N10*$F$10)+(N11*$F$11)+(N12*$F$12)+(N13*$F$13)+(N14*$F$14)+(N15*$F$15)+(N4*$F$4)+(N5*$F$5)+(N6*$F$6)+(N7*$F$7)+(N8*$F$8)+(N17*$F$17)+(N18*$F$18)+(N19*$F$19)+(N20*$F$20)+(N21*$F$21)+(N22*$F$22)</f>
        <v>0</v>
      </c>
      <c r="O24" s="64">
        <f>(O10*$F$10)+(O11*$F$11)+(O12*$F$12)+(O13*$F$13)+(O14*$F$14)+(O15*$F$15)+(O4*$F$4)+(O5*$F$5)+(O6*$F$6)+(O7*$F$7)+(O8*$F$8)+(O17*$F$17)+(O18*$F$18)+(O19*$F$19)+(O20*$F$20)+(O21*$F$21)+(O22*$F$22)</f>
        <v>0</v>
      </c>
      <c r="P24" s="64">
        <f>(P10*$F$10)+(P11*$F$11)+(P12*$F$12)+(P13*$F$13)+(P14*$F$14)+(P15*$F$15)+(P4*$F$4)+(P5*$F$5)+(P6*$F$6)+(P7*$F$7)+(P8*$F$8)+(P17*$F$17)+(P18*$F$18)+(P19*$F$19)+(P20*$F$20)+(P21*$F$21)+(P22*$F$22)</f>
        <v>0</v>
      </c>
      <c r="Q24" s="64">
        <f>(Q10*$F$10)+(Q11*$F$11)+(Q12*$F$12)+(Q13*$F$13)+(Q14*$F$14)+(Q15*$F$15)+(Q4*$F$4)+(Q5*$F$5)+(Q6*$F$6)+(Q7*$F$7)+(Q8*$F$8)+(Q17*$F$17)+(Q18*$F$18)+(Q19*$F$19)+(Q20*$F$20)+(Q21*$F$21)+(Q22*$F$22)</f>
        <v>0</v>
      </c>
      <c r="R24" s="64">
        <f>(R10*$F$10)+(R11*$F$11)+(R12*$F$12)+(R13*$F$13)+(R14*$F$14)+(R15*$F$15)+(R4*$F$4)+(R5*$F$5)+(R6*$F$6)+(R7*$F$7)+(R8*$F$8)+(R17*$F$17)+(R18*$F$18)+(R19*$F$19)+(R20*$F$20)+(R21*$F$21)+(R22*$F$22)</f>
        <v>0</v>
      </c>
      <c r="S24" s="64">
        <f>(S10*$F$10)+(S11*$F$11)+(S12*$F$12)+(S13*$F$13)+(S14*$F$14)+(S15*$F$15)+(S4*$F$4)+(S5*$F$5)+(S6*$F$6)+(S7*$F$7)+(S8*$F$8)+(S17*$F$17)+(S18*$F$18)+(S19*$F$19)+(S20*$F$20)+(S21*$F$21)+(S22*$F$22)</f>
        <v>0</v>
      </c>
      <c r="T24" s="64">
        <f>(T10*$F$10)+(T11*$F$11)+(T12*$F$12)+(T13*$F$13)+(T14*$F$14)+(T15*$F$15)+(T4*$F$4)+(T5*$F$5)+(T6*$F$6)+(T7*$F$7)+(T8*$F$8)+(T17*$F$17)+(T18*$F$18)+(T19*$F$19)+(T20*$F$20)+(T21*$F$21)+(T22*$F$22)</f>
        <v>0</v>
      </c>
      <c r="U24" s="64">
        <f>(U10*$F$10)+(U11*$F$11)+(U12*$F$12)+(U13*$F$13)+(U14*$F$14)+(U15*$F$15)+(U4*$F$4)+(U5*$F$5)+(U6*$F$6)+(U7*$F$7)+(U8*$F$8)+(U17*$F$17)+(U18*$F$18)+(U19*$F$19)+(U20*$F$20)+(U21*$F$21)+(U22*$F$22)</f>
        <v>0</v>
      </c>
      <c r="V24" s="64">
        <f>(V10*$F$10)+(V11*$F$11)+(V12*$F$12)+(V13*$F$13)+(V14*$F$14)+(V15*$F$15)+(V4*$F$4)+(V5*$F$5)+(V6*$F$6)+(V7*$F$7)+(V8*$F$8)+(V17*$F$17)+(V18*$F$18)+(V19*$F$19)+(V20*$F$20)+(V21*$F$21)+(V22*$F$22)</f>
        <v>0</v>
      </c>
      <c r="W24" s="64">
        <f>(W10*$F$10)+(W11*$F$11)+(W12*$F$12)+(W13*$F$13)+(W14*$F$14)+(W15*$F$15)+(W4*$F$4)+(W5*$F$5)+(W6*$F$6)+(W7*$F$7)+(W8*$F$8)+(W17*$F$17)+(W18*$F$18)+(W19*$F$19)+(W20*$F$20)+(W21*$F$21)+(W22*$F$22)</f>
        <v>0</v>
      </c>
    </row>
  </sheetData>
  <mergeCells count="27">
    <mergeCell ref="A2:C2"/>
    <mergeCell ref="A3:C3"/>
    <mergeCell ref="A9:C9"/>
    <mergeCell ref="A6:C6"/>
    <mergeCell ref="A5:C5"/>
    <mergeCell ref="A4:C4"/>
    <mergeCell ref="A10:C10"/>
    <mergeCell ref="A11:C11"/>
    <mergeCell ref="A12:C12"/>
    <mergeCell ref="A13:C13"/>
    <mergeCell ref="A14:C14"/>
    <mergeCell ref="A17:C17"/>
    <mergeCell ref="A16:C16"/>
    <mergeCell ref="A18:C18"/>
    <mergeCell ref="A19:C19"/>
    <mergeCell ref="A20:C20"/>
    <mergeCell ref="D16:E16"/>
    <mergeCell ref="D9:E9"/>
    <mergeCell ref="D3:E3"/>
    <mergeCell ref="A21:C21"/>
    <mergeCell ref="A1:W1"/>
    <mergeCell ref="A7:C7"/>
    <mergeCell ref="A8:C8"/>
    <mergeCell ref="A15:C15"/>
    <mergeCell ref="A22:C22"/>
    <mergeCell ref="A24:C24"/>
    <mergeCell ref="A23:C23"/>
  </mergeCells>
  <conditionalFormatting sqref="D3 D9 D16">
    <cfRule type="containsBlanks" dxfId="0" priority="1" stopIfTrue="1">
      <formula>ISBLANK(D3)</formula>
    </cfRule>
  </conditionalFormatting>
  <conditionalFormatting sqref="G4:W8 G10:W24">
    <cfRule type="notContainsBlanks" dxfId="1" priority="1" stopIfTrue="1">
      <formula>NOT(ISBLANK(G4))</formula>
    </cfRule>
  </conditionalFormatting>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drawing r:id="rId1"/>
  <legacyDrawing r:id="rId2"/>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